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мург.3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<sst xmlns="http://schemas.openxmlformats.org/spreadsheetml/2006/main" count="61" uniqueCount="56">
  <si>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</si>
  <si>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</si>
  <si>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</si>
  <si>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 xml:space="preserve"> Ремонт конструктивных элементов (герметизация панельных швов,балконных козырьков;смена мягкой кровли, ремонт отмостки ,проф.ремонт подъездов)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</si>
  <si>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</si>
  <si>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</si>
  <si>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>ООО "Нимфа" дератизация дезинсекция</t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</si>
  <si>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</si>
  <si>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</si>
  <si>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</si>
  <si>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</si>
  <si>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</si>
  <si>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</si>
  <si>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</si>
  <si>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</si>
  <si>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</si>
  <si>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</si>
  <si>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</si>
  <si>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</si>
  <si>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</si>
  <si>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</si>
  <si>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</si>
  <si>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</si>
  <si>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</si>
  <si>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</si>
  <si>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</si>
  <si>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</si>
  <si>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</si>
  <si>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</si>
  <si>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организаций, при 100% оплате населения</t>
  </si>
  <si>
    <t xml:space="preserve">Информация о жилом доме  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</si>
  <si>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</si>
  <si>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</si>
  <si>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</si>
  <si>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</si>
  <si>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</si>
  <si>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</si>
  <si>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</si>
  <si>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</si>
  <si>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</si>
  <si>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</si>
  <si>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</si>
  <si>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</si>
  <si>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</si>
  <si>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</si>
  <si>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</si>
  <si>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</si>
  <si>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</si>
  <si>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</si>
  <si>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за период                          ( 7 мес.),руб.</t>
  </si>
  <si>
    <t>ул. Смургиса д.3</t>
  </si>
  <si>
    <r>
      <t xml:space="preserve"> по адресу: </t>
    </r>
    <r>
      <rPr>
        <b/>
        <sz val="8"/>
        <rFont val="Times New Roman"/>
        <family val="1"/>
      </rPr>
      <t>ул.Смургиса, д.3</t>
    </r>
    <r>
      <rPr>
        <sz val="8"/>
        <rFont val="Times New Roman"/>
        <family val="1"/>
      </rPr>
      <t xml:space="preserve">, начисление за услуги </t>
    </r>
  </si>
  <si>
    <t>с 01.06.2013 по 31.12.2013 составило 496 301  руб</t>
  </si>
  <si>
    <t>ООО "Зевс-Технологии"                                (вентканалы)</t>
  </si>
  <si>
    <t>а также за данный период от жителей дома поступило  35 заявок, из них выполнено  29 заявок</t>
  </si>
  <si>
    <t>Задолжность населения составляет  43 039 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</si>
</sst>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distributed"/>
    </xf>
    <xf numFmtId="0" fontId="11" fillId="0" borderId="0" xfId="0" applyFont="1" applyAlignment="1">
      <alignment vertical="distributed"/>
    </xf>
    <xf numFmtId="3" fontId="11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9" fillId="0" borderId="0" xfId="0" applyNumberFormat="1" applyFont="1" applyAlignment="1">
      <alignment horizontal="left" vertical="distributed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4" fontId="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 vertical="distributed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32" borderId="0" xfId="0" applyFont="1" applyFill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0" fontId="4" fillId="32" borderId="0" xfId="0" applyFont="1" applyFill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11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distributed"/>
    </xf>
    <xf numFmtId="49" fontId="6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distributed"/>
    </xf>
    <xf numFmtId="0" fontId="11" fillId="0" borderId="0" xfId="0" applyFont="1" applyAlignment="1">
      <alignment horizontal="right" vertical="distributed"/>
    </xf>
    <xf numFmtId="49" fontId="1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8.25390625" style="0" customWidth="1"/>
    <col min="2" max="2" width="6.125" style="0" customWidth="1"/>
    <col min="3" max="3" width="6.00390625" style="0" customWidth="1"/>
    <col min="4" max="4" width="7.00390625" style="0" customWidth="1"/>
    <col min="5" max="5" width="8.625" style="0" customWidth="1"/>
    <col min="6" max="6" width="6.625" style="0" customWidth="1"/>
    <col min="7" max="7" width="7.75390625" style="0" customWidth="1"/>
    <col min="8" max="8" width="8.25390625" style="0" customWidth="1"/>
    <col min="9" max="9" width="7.625" style="0" customWidth="1"/>
    <col min="10" max="10" width="6.75390625" style="0" customWidth="1"/>
    <col min="11" max="11" width="6.125" style="0" customWidth="1"/>
    <col min="12" max="12" width="8.00390625" style="0" customWidth="1"/>
    <col min="13" max="13" width="9.75390625" style="0" customWidth="1"/>
  </cols>
  <sheetData>
    <row r="1" spans="1:11" s="1" customFormat="1" ht="21.75" customHeight="1">
      <c r="A1" s="34" t="s">
        <v>50</v>
      </c>
      <c r="B1" s="34"/>
      <c r="C1" s="34"/>
      <c r="D1" s="34"/>
      <c r="E1" s="34"/>
      <c r="F1" s="35"/>
      <c r="G1" s="36" t="s">
        <v>30</v>
      </c>
      <c r="H1" s="37"/>
      <c r="I1" s="37"/>
      <c r="J1" s="2"/>
      <c r="K1" s="2"/>
    </row>
    <row r="2" spans="1:15" s="1" customFormat="1" ht="16.5" customHeight="1">
      <c r="A2" s="42" t="s">
        <v>18</v>
      </c>
      <c r="B2" s="42"/>
      <c r="C2" s="42"/>
      <c r="D2" s="42"/>
      <c r="E2" s="42"/>
      <c r="F2" s="43"/>
      <c r="G2" s="40" t="s">
        <v>10</v>
      </c>
      <c r="H2" s="41"/>
      <c r="I2" s="10">
        <v>1993</v>
      </c>
      <c r="J2" s="11"/>
      <c r="K2" s="4"/>
      <c r="L2" s="5"/>
      <c r="M2" s="5"/>
      <c r="N2" s="5"/>
      <c r="O2" s="5"/>
    </row>
    <row r="3" spans="1:15" s="1" customFormat="1" ht="15" customHeight="1">
      <c r="A3" s="44" t="s">
        <v>19</v>
      </c>
      <c r="B3" s="44"/>
      <c r="C3" s="44"/>
      <c r="D3" s="44"/>
      <c r="E3" s="44"/>
      <c r="F3" s="45"/>
      <c r="G3" s="32" t="s">
        <v>11</v>
      </c>
      <c r="H3" s="33"/>
      <c r="I3" s="12">
        <v>79</v>
      </c>
      <c r="J3" s="13"/>
      <c r="K3" s="6"/>
      <c r="L3" s="5"/>
      <c r="M3" s="5"/>
      <c r="N3" s="5"/>
      <c r="O3" s="5"/>
    </row>
    <row r="4" spans="1:15" s="1" customFormat="1" ht="15" customHeight="1">
      <c r="A4" s="38" t="s">
        <v>51</v>
      </c>
      <c r="B4" s="38"/>
      <c r="C4" s="38"/>
      <c r="D4" s="38"/>
      <c r="E4" s="38"/>
      <c r="F4" s="39"/>
      <c r="G4" s="32" t="s">
        <v>12</v>
      </c>
      <c r="H4" s="33"/>
      <c r="I4" s="25">
        <v>4574.2</v>
      </c>
      <c r="J4" s="13"/>
      <c r="K4" s="6"/>
      <c r="L4" s="5"/>
      <c r="M4" s="26"/>
      <c r="N4" s="5"/>
      <c r="O4" s="5"/>
    </row>
    <row r="5" spans="1:15" s="1" customFormat="1" ht="15" customHeight="1">
      <c r="A5" s="53" t="s">
        <v>48</v>
      </c>
      <c r="B5" s="53"/>
      <c r="C5" s="53"/>
      <c r="D5" s="53"/>
      <c r="E5" s="53"/>
      <c r="F5" s="54"/>
      <c r="G5" s="32" t="s">
        <v>13</v>
      </c>
      <c r="H5" s="33"/>
      <c r="I5" s="12">
        <v>10</v>
      </c>
      <c r="J5" s="13"/>
      <c r="K5" s="6"/>
      <c r="L5" s="5"/>
      <c r="M5" s="5"/>
      <c r="N5" s="5"/>
      <c r="O5" s="5"/>
    </row>
    <row r="6" spans="1:15" s="1" customFormat="1" ht="15" customHeight="1">
      <c r="A6" s="53" t="s">
        <v>52</v>
      </c>
      <c r="B6" s="53"/>
      <c r="C6" s="53"/>
      <c r="D6" s="53"/>
      <c r="E6" s="53"/>
      <c r="F6" s="54"/>
      <c r="G6" s="32" t="s">
        <v>14</v>
      </c>
      <c r="H6" s="33"/>
      <c r="I6" s="12">
        <v>2</v>
      </c>
      <c r="J6" s="13"/>
      <c r="K6" s="6"/>
      <c r="L6" s="5"/>
      <c r="M6" s="5"/>
      <c r="N6" s="5"/>
      <c r="O6" s="5"/>
    </row>
    <row r="7" spans="1:15" s="1" customFormat="1" ht="15" customHeight="1">
      <c r="A7" s="14" t="s">
        <v>9</v>
      </c>
      <c r="B7" s="14"/>
      <c r="C7" s="14"/>
      <c r="D7" s="14"/>
      <c r="E7" s="14"/>
      <c r="F7" s="15"/>
      <c r="G7" s="32" t="s">
        <v>15</v>
      </c>
      <c r="H7" s="33"/>
      <c r="I7" s="12">
        <v>2</v>
      </c>
      <c r="J7" s="13"/>
      <c r="K7" s="6"/>
      <c r="L7" s="5"/>
      <c r="M7" s="5"/>
      <c r="N7" s="5"/>
      <c r="O7" s="5"/>
    </row>
    <row r="8" spans="1:15" s="1" customFormat="1" ht="15" customHeight="1">
      <c r="A8" s="55" t="s">
        <v>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"/>
      <c r="O8" s="5"/>
    </row>
    <row r="9" spans="1:15" ht="49.5" customHeight="1">
      <c r="A9" s="23"/>
      <c r="B9" s="23" t="s">
        <v>7</v>
      </c>
      <c r="C9" s="23" t="s">
        <v>8</v>
      </c>
      <c r="D9" s="23" t="s">
        <v>41</v>
      </c>
      <c r="E9" s="23" t="s">
        <v>6</v>
      </c>
      <c r="F9" s="23" t="s">
        <v>17</v>
      </c>
      <c r="G9" s="23" t="s">
        <v>53</v>
      </c>
      <c r="H9" s="23" t="s">
        <v>42</v>
      </c>
      <c r="I9" s="23" t="s">
        <v>43</v>
      </c>
      <c r="J9" s="23" t="s">
        <v>44</v>
      </c>
      <c r="K9" s="23" t="s">
        <v>45</v>
      </c>
      <c r="L9" s="23" t="s">
        <v>46</v>
      </c>
      <c r="M9" s="23" t="s">
        <v>26</v>
      </c>
      <c r="N9" s="8"/>
      <c r="O9" s="8"/>
    </row>
    <row r="10" spans="1:15" ht="34.5" customHeight="1">
      <c r="A10" s="9" t="s">
        <v>47</v>
      </c>
      <c r="B10" s="27">
        <v>1.77</v>
      </c>
      <c r="C10" s="27">
        <v>0.885</v>
      </c>
      <c r="D10" s="27">
        <v>0.5</v>
      </c>
      <c r="E10" s="27">
        <v>0.02</v>
      </c>
      <c r="F10" s="27">
        <v>0.1</v>
      </c>
      <c r="G10" s="27">
        <v>0.04</v>
      </c>
      <c r="H10" s="28">
        <v>1.17</v>
      </c>
      <c r="I10" s="27">
        <v>1.89</v>
      </c>
      <c r="J10" s="27">
        <v>0.6</v>
      </c>
      <c r="K10" s="27">
        <v>0</v>
      </c>
      <c r="L10" s="27">
        <v>2.76</v>
      </c>
      <c r="M10" s="27"/>
      <c r="N10" s="8"/>
      <c r="O10" s="8"/>
    </row>
    <row r="11" spans="1:15" ht="21.75" customHeight="1">
      <c r="A11" s="7" t="s">
        <v>16</v>
      </c>
      <c r="B11" s="29">
        <f>I4*B10</f>
        <v>8096.334</v>
      </c>
      <c r="C11" s="29">
        <f>I4*C10</f>
        <v>4048.167</v>
      </c>
      <c r="D11" s="29">
        <f>I4*D10</f>
        <v>2287.1</v>
      </c>
      <c r="E11" s="29">
        <f>I4*E10</f>
        <v>91.484</v>
      </c>
      <c r="F11" s="29">
        <f>I4*F10</f>
        <v>457.42</v>
      </c>
      <c r="G11" s="29">
        <f>I4*G10</f>
        <v>182.968</v>
      </c>
      <c r="H11" s="29">
        <f>I4*H10</f>
        <v>5351.813999999999</v>
      </c>
      <c r="I11" s="29">
        <f>I4*I10</f>
        <v>8645.238</v>
      </c>
      <c r="J11" s="29">
        <f>J10*I4</f>
        <v>2744.52</v>
      </c>
      <c r="K11" s="29">
        <f>I4*K10</f>
        <v>0</v>
      </c>
      <c r="L11" s="29">
        <f>I4*L10</f>
        <v>12624.791999999998</v>
      </c>
      <c r="M11" s="29">
        <f>SUM(B11:L11)</f>
        <v>44529.837</v>
      </c>
      <c r="N11" s="8"/>
      <c r="O11" s="8"/>
    </row>
    <row r="12" spans="1:15" ht="25.5" customHeight="1">
      <c r="A12" s="7" t="s">
        <v>49</v>
      </c>
      <c r="B12" s="29">
        <f aca="true" t="shared" si="0" ref="B12:M12">B11*7</f>
        <v>56674.337999999996</v>
      </c>
      <c r="C12" s="29">
        <f t="shared" si="0"/>
        <v>28337.168999999998</v>
      </c>
      <c r="D12" s="29">
        <f t="shared" si="0"/>
        <v>16009.699999999999</v>
      </c>
      <c r="E12" s="29">
        <f t="shared" si="0"/>
        <v>640.3879999999999</v>
      </c>
      <c r="F12" s="29">
        <f t="shared" si="0"/>
        <v>3201.94</v>
      </c>
      <c r="G12" s="29">
        <f t="shared" si="0"/>
        <v>1280.7759999999998</v>
      </c>
      <c r="H12" s="29">
        <f t="shared" si="0"/>
        <v>37462.698</v>
      </c>
      <c r="I12" s="29">
        <f t="shared" si="0"/>
        <v>60516.666</v>
      </c>
      <c r="J12" s="29">
        <f t="shared" si="0"/>
        <v>19211.64</v>
      </c>
      <c r="K12" s="29">
        <f t="shared" si="0"/>
        <v>0</v>
      </c>
      <c r="L12" s="29">
        <f t="shared" si="0"/>
        <v>88373.54399999998</v>
      </c>
      <c r="M12" s="29">
        <f t="shared" si="0"/>
        <v>311708.859</v>
      </c>
      <c r="N12" s="8"/>
      <c r="O12" s="8"/>
    </row>
    <row r="13" spans="1:15" ht="14.25">
      <c r="A13" s="30" t="s">
        <v>20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"/>
      <c r="O13" s="3"/>
    </row>
    <row r="14" spans="1:19" ht="12.75">
      <c r="A14" s="31" t="s">
        <v>27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6"/>
      <c r="O14" s="16"/>
      <c r="P14" s="16"/>
      <c r="Q14" s="16"/>
      <c r="R14" s="16"/>
      <c r="S14" s="16"/>
    </row>
    <row r="15" spans="1:21" ht="12.75">
      <c r="A15" s="31" t="s">
        <v>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6"/>
      <c r="O15" s="16"/>
      <c r="P15" s="16"/>
      <c r="Q15" s="16"/>
      <c r="R15" s="16"/>
      <c r="S15" s="16"/>
      <c r="T15" s="16"/>
      <c r="U15" s="16"/>
    </row>
    <row r="16" spans="1:26" ht="12.75">
      <c r="A16" s="31" t="s">
        <v>31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>
      <c r="A17" s="31" t="s">
        <v>32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>
      <c r="A18" s="31" t="s">
        <v>38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>
      <c r="A19" s="31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>
      <c r="A20" s="31" t="s">
        <v>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>
      <c r="A21" s="31" t="s">
        <v>28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>
      <c r="A22" s="31" t="s">
        <v>34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>
      <c r="A23" s="31" t="s">
        <v>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31" t="s">
        <v>39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>
      <c r="A25" s="31" t="s">
        <v>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>
      <c r="A26" s="50" t="s">
        <v>25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>
      <c r="A27" s="31" t="s">
        <v>40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15" ht="12.75">
      <c r="A28" s="52" t="s">
        <v>54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22"/>
      <c r="O28" s="22"/>
    </row>
    <row r="29" spans="1:26" ht="12.75">
      <c r="A29" s="46" t="s">
        <v>22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19">
        <v>69679</v>
      </c>
      <c r="M29" s="21" t="s">
        <v>35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7.25" customHeight="1">
      <c r="A30" s="47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1" customHeight="1">
      <c r="A31" s="48" t="s">
        <v>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20">
        <v>44387</v>
      </c>
      <c r="M31" s="17" t="s">
        <v>35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25" customHeight="1">
      <c r="A32" s="48" t="s">
        <v>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20">
        <v>87588</v>
      </c>
      <c r="M32" s="17" t="s">
        <v>35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9.5" customHeight="1">
      <c r="A33" s="48" t="s">
        <v>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20">
        <v>3552</v>
      </c>
      <c r="M33" s="17" t="s">
        <v>35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51" t="s">
        <v>21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19">
        <f>SUM(L31:L33)</f>
        <v>135527</v>
      </c>
      <c r="M34" s="18" t="s">
        <v>35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>
      <c r="A35" s="51" t="s">
        <v>37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19">
        <f>L34+L29+M12</f>
        <v>516914.859</v>
      </c>
      <c r="M35" s="18" t="s">
        <v>35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9"/>
      <c r="M36" s="18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49" t="s">
        <v>55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>
      <c r="A38" s="56" t="s">
        <v>23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13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</sheetData>
  <sheetProtection/>
  <mergeCells count="39">
    <mergeCell ref="G2:H2"/>
    <mergeCell ref="G3:H3"/>
    <mergeCell ref="A6:F6"/>
    <mergeCell ref="G6:H6"/>
    <mergeCell ref="G7:H7"/>
    <mergeCell ref="A8:M8"/>
    <mergeCell ref="A1:F1"/>
    <mergeCell ref="G1:I1"/>
    <mergeCell ref="A5:F5"/>
    <mergeCell ref="G4:H4"/>
    <mergeCell ref="A2:F2"/>
    <mergeCell ref="A3:F3"/>
    <mergeCell ref="A4:F4"/>
    <mergeCell ref="G5:H5"/>
    <mergeCell ref="A28:M28"/>
    <mergeCell ref="A13:M13"/>
    <mergeCell ref="A18:M18"/>
    <mergeCell ref="A19:M19"/>
    <mergeCell ref="A14:M14"/>
    <mergeCell ref="A16:M16"/>
    <mergeCell ref="A17:M17"/>
    <mergeCell ref="A15:M15"/>
    <mergeCell ref="A24:M24"/>
    <mergeCell ref="A25:M25"/>
    <mergeCell ref="A26:M26"/>
    <mergeCell ref="A27:M27"/>
    <mergeCell ref="A20:M20"/>
    <mergeCell ref="A21:M21"/>
    <mergeCell ref="A22:M22"/>
    <mergeCell ref="A23:M23"/>
    <mergeCell ref="A29:K29"/>
    <mergeCell ref="A31:K31"/>
    <mergeCell ref="A38:M39"/>
    <mergeCell ref="A32:K32"/>
    <mergeCell ref="A33:K33"/>
    <mergeCell ref="A34:K34"/>
    <mergeCell ref="A35:K35"/>
    <mergeCell ref="A37:M37"/>
    <mergeCell ref="A30:M30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2014-07-18T07:39:10Z</dcterms:modified>
  <cp:category/>
  <cp:version/>
  <cp:contentType/>
  <cp:contentStatus/>
</cp:coreProperties>
</file>